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<sst xmlns="http://schemas.openxmlformats.org/spreadsheetml/2006/main" count="50" uniqueCount="38">
  <si>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</si>
  <si>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</si>
  <si>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</si>
  <si>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</si>
  <si>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</si>
  <si>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</si>
  <si>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</si>
  <si>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</si>
  <si>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</si>
  <si>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</si>
  <si>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</si>
  <si>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</si>
  <si>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</si>
  <si>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</si>
  <si>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</si>
  <si>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</si>
  <si>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</si>
  <si>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</si>
  <si>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</si>
  <si>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</si>
  <si>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</si>
  <si>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</si>
  <si>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</si>
  <si>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</si>
  <si>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</si>
  <si>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</si>
  <si>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</si>
  <si>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</si>
  <si>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</si>
  <si>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</si>
  <si>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</si>
  <si>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</si>
  <si>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</si>
  <si>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</si>
  <si>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Плеханова/Калинина,дом № 151/10</t>
  </si>
  <si>
    <t>Общеполезная площадь жилых помещений дома                                                                                   5511,1 м2</t>
  </si>
  <si>
    <t>Размер платы за содержание и ремонт жилого помещения                                                              21,6 руб./м2</t>
  </si>
  <si>
    <t>Сумма ,начисленная за содержание и текущий ремонт,руб./год                                                      1 428 477,12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</si>
</sst>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I17" sqref="I1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5511.1</v>
      </c>
      <c r="E8" s="15">
        <v>0.42</v>
      </c>
      <c r="F8" s="5">
        <f t="shared" ref="F8:F13" si="0">D8*E8*12</f>
        <v>27775.944000000003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5511.1</v>
      </c>
      <c r="E9" s="15">
        <v>1.1599999999999999</v>
      </c>
      <c r="F9" s="5">
        <f t="shared" si="0"/>
        <v>76714.512000000002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5511.1</v>
      </c>
      <c r="E10" s="15">
        <v>1.5</v>
      </c>
      <c r="F10" s="5">
        <f t="shared" si="0"/>
        <v>99199.800000000017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5511.1</v>
      </c>
      <c r="E11" s="15">
        <v>4.05</v>
      </c>
      <c r="F11" s="5">
        <f t="shared" si="0"/>
        <v>267839.46000000002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5511.1</v>
      </c>
      <c r="E12" s="15">
        <v>1.5</v>
      </c>
      <c r="F12" s="5">
        <f t="shared" si="0"/>
        <v>99199.800000000017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5511.1</v>
      </c>
      <c r="E13" s="15">
        <v>0.08</v>
      </c>
      <c r="F13" s="5">
        <f t="shared" si="0"/>
        <v>5290.6560000000009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5511.1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5511.1</v>
      </c>
      <c r="E15" s="15">
        <v>0.55000000000000004</v>
      </c>
      <c r="F15" s="5">
        <f t="shared" ref="F15:F20" si="2">D15*E15*12</f>
        <v>36373.260000000009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5511.1</v>
      </c>
      <c r="E16" s="15">
        <v>2.16</v>
      </c>
      <c r="F16" s="5">
        <f t="shared" si="2"/>
        <v>142847.71200000003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5511.1</v>
      </c>
      <c r="E17" s="15">
        <v>3.24</v>
      </c>
      <c r="F17" s="5">
        <f t="shared" si="2"/>
        <v>214271.56800000003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5511.1</v>
      </c>
      <c r="E18" s="9">
        <v>1.94</v>
      </c>
      <c r="F18" s="9">
        <f t="shared" si="2"/>
        <v>128298.408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5511.1</v>
      </c>
      <c r="E19" s="9">
        <v>2.84</v>
      </c>
      <c r="F19" s="9">
        <f t="shared" si="2"/>
        <v>187818.288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5511.1</v>
      </c>
      <c r="E20" s="9">
        <v>2.16</v>
      </c>
      <c r="F20" s="9">
        <f t="shared" si="2"/>
        <v>142847.71200000003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1428477.12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2024-02-15T13:29:21Z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